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bric" sheetId="1" state="visible" r:id="rId1"/>
    <sheet xmlns:r="http://schemas.openxmlformats.org/officeDocument/2006/relationships" name="Scor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1F1E76"/>
      <sz val="16"/>
    </font>
    <font>
      <color rgb="00475569"/>
      <sz val="10"/>
    </font>
    <font>
      <b val="1"/>
      <color rgb="00FFFFFF"/>
    </font>
    <font>
      <i val="1"/>
      <color rgb="00475569"/>
    </font>
    <font>
      <color rgb="002563EB"/>
      <sz val="9"/>
    </font>
    <font>
      <color rgb="00475569"/>
      <sz val="8"/>
    </font>
  </fonts>
  <fills count="3">
    <fill>
      <patternFill/>
    </fill>
    <fill>
      <patternFill patternType="gray125"/>
    </fill>
    <fill>
      <patternFill patternType="solid">
        <fgColor rgb="001F1E76"/>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1:E14"/>
  <sheetViews>
    <sheetView workbookViewId="0">
      <pane ySplit="4" topLeftCell="A5" activePane="bottomLeft" state="frozen"/>
      <selection pane="bottomLeft" activeCell="A1" sqref="A1"/>
    </sheetView>
  </sheetViews>
  <sheetFormatPr baseColWidth="8" defaultRowHeight="15"/>
  <cols>
    <col width="17" customWidth="1" min="1" max="1"/>
    <col width="24" customWidth="1" min="2" max="2"/>
    <col width="27" customWidth="1" min="3" max="3"/>
    <col width="20" customWidth="1" min="4" max="4"/>
    <col width="23" customWidth="1" min="5" max="5"/>
  </cols>
  <sheetData>
    <row r="1" ht="30" customHeight="1">
      <c r="C1" s="1" t="inlineStr">
        <is>
          <t>Assessment rubric</t>
        </is>
      </c>
    </row>
    <row r="2" ht="28" customHeight="1">
      <c r="C2" s="2" t="inlineStr">
        <is>
          <t>Use the rubric to mark exercises fairly and give clear feedback. Level 3 or 4 means a criterion is met. A learner passes with at least 3 of 4 criteria met (75%); the pass mark is 60%.</t>
        </is>
      </c>
    </row>
    <row r="4">
      <c r="A4" s="3" t="inlineStr">
        <is>
          <t>Criterion</t>
        </is>
      </c>
      <c r="B4" s="3" t="inlineStr">
        <is>
          <t>Level 1: Not yet</t>
        </is>
      </c>
      <c r="C4" s="3" t="inlineStr">
        <is>
          <t>Level 2: Partly met</t>
        </is>
      </c>
      <c r="D4" s="3" t="inlineStr">
        <is>
          <t>Level 3: Met</t>
        </is>
      </c>
      <c r="E4" s="3" t="inlineStr">
        <is>
          <t>Level 4: Strong</t>
        </is>
      </c>
    </row>
    <row r="5">
      <c r="A5" s="4" t="inlineStr">
        <is>
          <t>1. Task completion</t>
        </is>
      </c>
      <c r="B5" s="4" t="inlineStr">
        <is>
          <t>Most parts are missing.</t>
        </is>
      </c>
      <c r="C5" s="4" t="inlineStr">
        <is>
          <t>Some parts are done; key parts missing.</t>
        </is>
      </c>
      <c r="D5" s="4" t="inlineStr">
        <is>
          <t>All required parts are done.</t>
        </is>
      </c>
      <c r="E5" s="4" t="inlineStr">
        <is>
          <t>All parts done with extra care and detail.</t>
        </is>
      </c>
    </row>
    <row r="6">
      <c r="A6" s="4" t="inlineStr">
        <is>
          <t>2. Correct tool use</t>
        </is>
      </c>
      <c r="B6" s="4" t="inlineStr">
        <is>
          <t>The tool was not used or used wrongly.</t>
        </is>
      </c>
      <c r="C6" s="4" t="inlineStr">
        <is>
          <t>The tool was used, with clear errors.</t>
        </is>
      </c>
      <c r="D6" s="4" t="inlineStr">
        <is>
          <t>The tool was used correctly for the task.</t>
        </is>
      </c>
      <c r="E6" s="4" t="inlineStr">
        <is>
          <t>Confident use; features used well and explained.</t>
        </is>
      </c>
    </row>
    <row r="7">
      <c r="A7" s="4" t="inlineStr">
        <is>
          <t>3. Checking AI output and human judgement</t>
        </is>
      </c>
      <c r="B7" s="4" t="inlineStr">
        <is>
          <t>AI output used without checking.</t>
        </is>
      </c>
      <c r="C7" s="4" t="inlineStr">
        <is>
          <t>Some checking; errors remain.</t>
        </is>
      </c>
      <c r="D7" s="4" t="inlineStr">
        <is>
          <t>AI output checked; errors corrected.</t>
        </is>
      </c>
      <c r="E7" s="4" t="inlineStr">
        <is>
          <t>Careful checking with sources; clear reasons for changes.</t>
        </is>
      </c>
    </row>
    <row r="8">
      <c r="A8" s="4" t="inlineStr">
        <is>
          <t>4. Communication and reflection</t>
        </is>
      </c>
      <c r="B8" s="4" t="inlineStr">
        <is>
          <t>Unclear; reflection missing.</t>
        </is>
      </c>
      <c r="C8" s="4" t="inlineStr">
        <is>
          <t>Partly clear; reflection very short.</t>
        </is>
      </c>
      <c r="D8" s="4" t="inlineStr">
        <is>
          <t>Clear, plain language; reflection answers the questions.</t>
        </is>
      </c>
      <c r="E8" s="4" t="inlineStr">
        <is>
          <t>Clear and professional; reflection shows real insight.</t>
        </is>
      </c>
    </row>
    <row r="9">
      <c r="A9" s="4" t="inlineStr">
        <is>
          <t>Note</t>
        </is>
      </c>
      <c r="B9" s="4" t="inlineStr">
        <is>
          <t>Use the exercise's own 4 criteria where they are more specific.</t>
        </is>
      </c>
      <c r="C9" s="4" t="inlineStr">
        <is>
          <t>Levels 1–2 = criterion not met.</t>
        </is>
      </c>
      <c r="D9" s="4" t="inlineStr">
        <is>
          <t>Levels 3–4 = criterion met.</t>
        </is>
      </c>
      <c r="E9" s="4" t="inlineStr">
        <is>
          <t>Pass: 3 or 4 criteria met.</t>
        </is>
      </c>
    </row>
    <row r="10">
      <c r="A10" s="5" t="n"/>
      <c r="B10" s="5" t="n"/>
      <c r="C10" s="5" t="n"/>
      <c r="D10" s="5" t="n"/>
      <c r="E10" s="5" t="n"/>
    </row>
    <row r="13">
      <c r="A13" s="6" t="inlineStr">
        <is>
          <t>Re-AI Training Programme · re-ai.elnlab.eu · Co-funded by the European Union</t>
        </is>
      </c>
    </row>
    <row r="14">
      <c r="A14" s="7" t="inlineStr">
        <is>
          <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J38"/>
  <sheetViews>
    <sheetView workbookViewId="0">
      <pane ySplit="4" topLeftCell="A5" activePane="bottomLeft" state="frozen"/>
      <selection pane="bottomLeft" activeCell="A1" sqref="A1"/>
    </sheetView>
  </sheetViews>
  <sheetFormatPr baseColWidth="8" defaultRowHeight="15"/>
  <cols>
    <col width="15" customWidth="1" min="1" max="1"/>
    <col width="16" customWidth="1" min="2" max="2"/>
    <col width="25" customWidth="1" min="3" max="3"/>
    <col width="25" customWidth="1" min="4" max="4"/>
    <col width="25" customWidth="1" min="5" max="5"/>
    <col width="25" customWidth="1" min="6" max="6"/>
    <col width="20" customWidth="1" min="7" max="7"/>
    <col width="15" customWidth="1" min="8" max="8"/>
    <col width="16" customWidth="1" min="9" max="9"/>
    <col width="40" customWidth="1" min="10" max="10"/>
  </cols>
  <sheetData>
    <row r="1" ht="30" customHeight="1">
      <c r="C1" s="1" t="inlineStr">
        <is>
          <t>Assessment rubric</t>
        </is>
      </c>
    </row>
    <row r="2" ht="28" customHeight="1">
      <c r="C2" s="2" t="inlineStr">
        <is>
          <t>Use the rubric to mark exercises fairly and give clear feedback. Level 3 or 4 means a criterion is met. A learner passes with at least 3 of 4 criteria met (75%); the pass mark is 60%.</t>
        </is>
      </c>
    </row>
    <row r="4">
      <c r="A4" s="3" t="inlineStr">
        <is>
          <t>Learner</t>
        </is>
      </c>
      <c r="B4" s="3" t="inlineStr">
        <is>
          <t>Exercise</t>
        </is>
      </c>
      <c r="C4" s="3" t="inlineStr">
        <is>
          <t>Criterion 1 (1-4)</t>
        </is>
      </c>
      <c r="D4" s="3" t="inlineStr">
        <is>
          <t>Criterion 2 (1-4)</t>
        </is>
      </c>
      <c r="E4" s="3" t="inlineStr">
        <is>
          <t>Criterion 3 (1-4)</t>
        </is>
      </c>
      <c r="F4" s="3" t="inlineStr">
        <is>
          <t>Criterion 4 (1-4)</t>
        </is>
      </c>
      <c r="G4" s="3" t="inlineStr">
        <is>
          <t>Criteria met</t>
        </is>
      </c>
      <c r="H4" s="3" t="inlineStr">
        <is>
          <t>Score %</t>
        </is>
      </c>
      <c r="I4" s="3" t="inlineStr">
        <is>
          <t>Decision</t>
        </is>
      </c>
      <c r="J4" s="3" t="inlineStr">
        <is>
          <t>Feedback (strength, fix, next step)</t>
        </is>
      </c>
    </row>
    <row r="5">
      <c r="A5" s="4" t="inlineStr">
        <is>
          <t>Example learner</t>
        </is>
      </c>
      <c r="B5" s="4" t="inlineStr">
        <is>
          <t>EX 1.2</t>
        </is>
      </c>
      <c r="C5" s="4" t="n">
        <v>3</v>
      </c>
      <c r="D5" s="4" t="n">
        <v>4</v>
      </c>
      <c r="E5" s="4" t="n">
        <v>2</v>
      </c>
      <c r="F5" s="4" t="n">
        <v>3</v>
      </c>
      <c r="G5" s="4">
        <f>COUNTIF(C5:F5,"&gt;=3")</f>
        <v/>
      </c>
      <c r="H5" s="4">
        <f>G5*25</f>
        <v/>
      </c>
      <c r="I5" s="4">
        <f>IF(C5="","",IF(H5&gt;=60,"Approve","Needs improvement"))</f>
        <v/>
      </c>
      <c r="J5" s="4" t="inlineStr">
        <is>
          <t>Clear file names. Change general access to Restricted. Next: try EX 1.3.</t>
        </is>
      </c>
    </row>
    <row r="6">
      <c r="A6" s="5" t="n"/>
      <c r="B6" s="5" t="n"/>
      <c r="C6" s="5" t="n"/>
      <c r="D6" s="5" t="n"/>
      <c r="E6" s="5" t="n"/>
      <c r="F6" s="5" t="n"/>
      <c r="G6" s="5">
        <f>COUNTIF(C6:F6,"&gt;=3")</f>
        <v/>
      </c>
      <c r="H6" s="5">
        <f>G6*25</f>
        <v/>
      </c>
      <c r="I6" s="5">
        <f>IF(C6="","",IF(H6&gt;=60,"Approve","Needs improvement"))</f>
        <v/>
      </c>
      <c r="J6" s="5" t="n"/>
    </row>
    <row r="7">
      <c r="A7" s="5" t="n"/>
      <c r="B7" s="5" t="n"/>
      <c r="C7" s="5" t="n"/>
      <c r="D7" s="5" t="n"/>
      <c r="E7" s="5" t="n"/>
      <c r="F7" s="5" t="n"/>
      <c r="G7" s="5">
        <f>COUNTIF(C7:F7,"&gt;=3")</f>
        <v/>
      </c>
      <c r="H7" s="5">
        <f>G7*25</f>
        <v/>
      </c>
      <c r="I7" s="5">
        <f>IF(C7="","",IF(H7&gt;=60,"Approve","Needs improvement"))</f>
        <v/>
      </c>
      <c r="J7" s="5" t="n"/>
    </row>
    <row r="8">
      <c r="A8" s="5" t="n"/>
      <c r="B8" s="5" t="n"/>
      <c r="C8" s="5" t="n"/>
      <c r="D8" s="5" t="n"/>
      <c r="E8" s="5" t="n"/>
      <c r="F8" s="5" t="n"/>
      <c r="G8" s="5">
        <f>COUNTIF(C8:F8,"&gt;=3")</f>
        <v/>
      </c>
      <c r="H8" s="5">
        <f>G8*25</f>
        <v/>
      </c>
      <c r="I8" s="5">
        <f>IF(C8="","",IF(H8&gt;=60,"Approve","Needs improvement"))</f>
        <v/>
      </c>
      <c r="J8" s="5" t="n"/>
    </row>
    <row r="9">
      <c r="A9" s="5" t="n"/>
      <c r="B9" s="5" t="n"/>
      <c r="C9" s="5" t="n"/>
      <c r="D9" s="5" t="n"/>
      <c r="E9" s="5" t="n"/>
      <c r="F9" s="5" t="n"/>
      <c r="G9" s="5">
        <f>COUNTIF(C9:F9,"&gt;=3")</f>
        <v/>
      </c>
      <c r="H9" s="5">
        <f>G9*25</f>
        <v/>
      </c>
      <c r="I9" s="5">
        <f>IF(C9="","",IF(H9&gt;=60,"Approve","Needs improvement"))</f>
        <v/>
      </c>
      <c r="J9" s="5" t="n"/>
    </row>
    <row r="10">
      <c r="A10" s="5" t="n"/>
      <c r="B10" s="5" t="n"/>
      <c r="C10" s="5" t="n"/>
      <c r="D10" s="5" t="n"/>
      <c r="E10" s="5" t="n"/>
      <c r="F10" s="5" t="n"/>
      <c r="G10" s="5">
        <f>COUNTIF(C10:F10,"&gt;=3")</f>
        <v/>
      </c>
      <c r="H10" s="5">
        <f>G10*25</f>
        <v/>
      </c>
      <c r="I10" s="5">
        <f>IF(C10="","",IF(H10&gt;=60,"Approve","Needs improvement"))</f>
        <v/>
      </c>
      <c r="J10" s="5" t="n"/>
    </row>
    <row r="11">
      <c r="A11" s="5" t="n"/>
      <c r="B11" s="5" t="n"/>
      <c r="C11" s="5" t="n"/>
      <c r="D11" s="5" t="n"/>
      <c r="E11" s="5" t="n"/>
      <c r="F11" s="5" t="n"/>
      <c r="G11" s="5">
        <f>COUNTIF(C11:F11,"&gt;=3")</f>
        <v/>
      </c>
      <c r="H11" s="5">
        <f>G11*25</f>
        <v/>
      </c>
      <c r="I11" s="5">
        <f>IF(C11="","",IF(H11&gt;=60,"Approve","Needs improvement"))</f>
        <v/>
      </c>
      <c r="J11" s="5" t="n"/>
    </row>
    <row r="12">
      <c r="A12" s="5" t="n"/>
      <c r="B12" s="5" t="n"/>
      <c r="C12" s="5" t="n"/>
      <c r="D12" s="5" t="n"/>
      <c r="E12" s="5" t="n"/>
      <c r="F12" s="5" t="n"/>
      <c r="G12" s="5">
        <f>COUNTIF(C12:F12,"&gt;=3")</f>
        <v/>
      </c>
      <c r="H12" s="5">
        <f>G12*25</f>
        <v/>
      </c>
      <c r="I12" s="5">
        <f>IF(C12="","",IF(H12&gt;=60,"Approve","Needs improvement"))</f>
        <v/>
      </c>
      <c r="J12" s="5" t="n"/>
    </row>
    <row r="13">
      <c r="A13" s="5" t="n"/>
      <c r="B13" s="5" t="n"/>
      <c r="C13" s="5" t="n"/>
      <c r="D13" s="5" t="n"/>
      <c r="E13" s="5" t="n"/>
      <c r="F13" s="5" t="n"/>
      <c r="G13" s="5">
        <f>COUNTIF(C13:F13,"&gt;=3")</f>
        <v/>
      </c>
      <c r="H13" s="5">
        <f>G13*25</f>
        <v/>
      </c>
      <c r="I13" s="5">
        <f>IF(C13="","",IF(H13&gt;=60,"Approve","Needs improvement"))</f>
        <v/>
      </c>
      <c r="J13" s="5" t="n"/>
    </row>
    <row r="14">
      <c r="A14" s="5" t="n"/>
      <c r="B14" s="5" t="n"/>
      <c r="C14" s="5" t="n"/>
      <c r="D14" s="5" t="n"/>
      <c r="E14" s="5" t="n"/>
      <c r="F14" s="5" t="n"/>
      <c r="G14" s="5">
        <f>COUNTIF(C14:F14,"&gt;=3")</f>
        <v/>
      </c>
      <c r="H14" s="5">
        <f>G14*25</f>
        <v/>
      </c>
      <c r="I14" s="5">
        <f>IF(C14="","",IF(H14&gt;=60,"Approve","Needs improvement"))</f>
        <v/>
      </c>
      <c r="J14" s="5" t="n"/>
    </row>
    <row r="15">
      <c r="A15" s="5" t="n"/>
      <c r="B15" s="5" t="n"/>
      <c r="C15" s="5" t="n"/>
      <c r="D15" s="5" t="n"/>
      <c r="E15" s="5" t="n"/>
      <c r="F15" s="5" t="n"/>
      <c r="G15" s="5">
        <f>COUNTIF(C15:F15,"&gt;=3")</f>
        <v/>
      </c>
      <c r="H15" s="5">
        <f>G15*25</f>
        <v/>
      </c>
      <c r="I15" s="5">
        <f>IF(C15="","",IF(H15&gt;=60,"Approve","Needs improvement"))</f>
        <v/>
      </c>
      <c r="J15" s="5" t="n"/>
    </row>
    <row r="16">
      <c r="A16" s="5" t="n"/>
      <c r="B16" s="5" t="n"/>
      <c r="C16" s="5" t="n"/>
      <c r="D16" s="5" t="n"/>
      <c r="E16" s="5" t="n"/>
      <c r="F16" s="5" t="n"/>
      <c r="G16" s="5">
        <f>COUNTIF(C16:F16,"&gt;=3")</f>
        <v/>
      </c>
      <c r="H16" s="5">
        <f>G16*25</f>
        <v/>
      </c>
      <c r="I16" s="5">
        <f>IF(C16="","",IF(H16&gt;=60,"Approve","Needs improvement"))</f>
        <v/>
      </c>
      <c r="J16" s="5" t="n"/>
    </row>
    <row r="17">
      <c r="A17" s="5" t="n"/>
      <c r="B17" s="5" t="n"/>
      <c r="C17" s="5" t="n"/>
      <c r="D17" s="5" t="n"/>
      <c r="E17" s="5" t="n"/>
      <c r="F17" s="5" t="n"/>
      <c r="G17" s="5">
        <f>COUNTIF(C17:F17,"&gt;=3")</f>
        <v/>
      </c>
      <c r="H17" s="5">
        <f>G17*25</f>
        <v/>
      </c>
      <c r="I17" s="5">
        <f>IF(C17="","",IF(H17&gt;=60,"Approve","Needs improvement"))</f>
        <v/>
      </c>
      <c r="J17" s="5" t="n"/>
    </row>
    <row r="18">
      <c r="A18" s="5" t="n"/>
      <c r="B18" s="5" t="n"/>
      <c r="C18" s="5" t="n"/>
      <c r="D18" s="5" t="n"/>
      <c r="E18" s="5" t="n"/>
      <c r="F18" s="5" t="n"/>
      <c r="G18" s="5">
        <f>COUNTIF(C18:F18,"&gt;=3")</f>
        <v/>
      </c>
      <c r="H18" s="5">
        <f>G18*25</f>
        <v/>
      </c>
      <c r="I18" s="5">
        <f>IF(C18="","",IF(H18&gt;=60,"Approve","Needs improvement"))</f>
        <v/>
      </c>
      <c r="J18" s="5" t="n"/>
    </row>
    <row r="19">
      <c r="A19" s="5" t="n"/>
      <c r="B19" s="5" t="n"/>
      <c r="C19" s="5" t="n"/>
      <c r="D19" s="5" t="n"/>
      <c r="E19" s="5" t="n"/>
      <c r="F19" s="5" t="n"/>
      <c r="G19" s="5">
        <f>COUNTIF(C19:F19,"&gt;=3")</f>
        <v/>
      </c>
      <c r="H19" s="5">
        <f>G19*25</f>
        <v/>
      </c>
      <c r="I19" s="5">
        <f>IF(C19="","",IF(H19&gt;=60,"Approve","Needs improvement"))</f>
        <v/>
      </c>
      <c r="J19" s="5" t="n"/>
    </row>
    <row r="20">
      <c r="A20" s="5" t="n"/>
      <c r="B20" s="5" t="n"/>
      <c r="C20" s="5" t="n"/>
      <c r="D20" s="5" t="n"/>
      <c r="E20" s="5" t="n"/>
      <c r="F20" s="5" t="n"/>
      <c r="G20" s="5">
        <f>COUNTIF(C20:F20,"&gt;=3")</f>
        <v/>
      </c>
      <c r="H20" s="5">
        <f>G20*25</f>
        <v/>
      </c>
      <c r="I20" s="5">
        <f>IF(C20="","",IF(H20&gt;=60,"Approve","Needs improvement"))</f>
        <v/>
      </c>
      <c r="J20" s="5" t="n"/>
    </row>
    <row r="21">
      <c r="A21" s="5" t="n"/>
      <c r="B21" s="5" t="n"/>
      <c r="C21" s="5" t="n"/>
      <c r="D21" s="5" t="n"/>
      <c r="E21" s="5" t="n"/>
      <c r="F21" s="5" t="n"/>
      <c r="G21" s="5">
        <f>COUNTIF(C21:F21,"&gt;=3")</f>
        <v/>
      </c>
      <c r="H21" s="5">
        <f>G21*25</f>
        <v/>
      </c>
      <c r="I21" s="5">
        <f>IF(C21="","",IF(H21&gt;=60,"Approve","Needs improvement"))</f>
        <v/>
      </c>
      <c r="J21" s="5" t="n"/>
    </row>
    <row r="22">
      <c r="A22" s="5" t="n"/>
      <c r="B22" s="5" t="n"/>
      <c r="C22" s="5" t="n"/>
      <c r="D22" s="5" t="n"/>
      <c r="E22" s="5" t="n"/>
      <c r="F22" s="5" t="n"/>
      <c r="G22" s="5">
        <f>COUNTIF(C22:F22,"&gt;=3")</f>
        <v/>
      </c>
      <c r="H22" s="5">
        <f>G22*25</f>
        <v/>
      </c>
      <c r="I22" s="5">
        <f>IF(C22="","",IF(H22&gt;=60,"Approve","Needs improvement"))</f>
        <v/>
      </c>
      <c r="J22" s="5" t="n"/>
    </row>
    <row r="23">
      <c r="A23" s="5" t="n"/>
      <c r="B23" s="5" t="n"/>
      <c r="C23" s="5" t="n"/>
      <c r="D23" s="5" t="n"/>
      <c r="E23" s="5" t="n"/>
      <c r="F23" s="5" t="n"/>
      <c r="G23" s="5">
        <f>COUNTIF(C23:F23,"&gt;=3")</f>
        <v/>
      </c>
      <c r="H23" s="5">
        <f>G23*25</f>
        <v/>
      </c>
      <c r="I23" s="5">
        <f>IF(C23="","",IF(H23&gt;=60,"Approve","Needs improvement"))</f>
        <v/>
      </c>
      <c r="J23" s="5" t="n"/>
    </row>
    <row r="24">
      <c r="A24" s="5" t="n"/>
      <c r="B24" s="5" t="n"/>
      <c r="C24" s="5" t="n"/>
      <c r="D24" s="5" t="n"/>
      <c r="E24" s="5" t="n"/>
      <c r="F24" s="5" t="n"/>
      <c r="G24" s="5">
        <f>COUNTIF(C24:F24,"&gt;=3")</f>
        <v/>
      </c>
      <c r="H24" s="5">
        <f>G24*25</f>
        <v/>
      </c>
      <c r="I24" s="5">
        <f>IF(C24="","",IF(H24&gt;=60,"Approve","Needs improvement"))</f>
        <v/>
      </c>
      <c r="J24" s="5" t="n"/>
    </row>
    <row r="25">
      <c r="A25" s="5" t="n"/>
      <c r="B25" s="5" t="n"/>
      <c r="C25" s="5" t="n"/>
      <c r="D25" s="5" t="n"/>
      <c r="E25" s="5" t="n"/>
      <c r="F25" s="5" t="n"/>
      <c r="G25" s="5">
        <f>COUNTIF(C25:F25,"&gt;=3")</f>
        <v/>
      </c>
      <c r="H25" s="5">
        <f>G25*25</f>
        <v/>
      </c>
      <c r="I25" s="5">
        <f>IF(C25="","",IF(H25&gt;=60,"Approve","Needs improvement"))</f>
        <v/>
      </c>
      <c r="J25" s="5" t="n"/>
    </row>
    <row r="26">
      <c r="A26" s="5" t="n"/>
      <c r="B26" s="5" t="n"/>
      <c r="C26" s="5" t="n"/>
      <c r="D26" s="5" t="n"/>
      <c r="E26" s="5" t="n"/>
      <c r="F26" s="5" t="n"/>
      <c r="G26" s="5">
        <f>COUNTIF(C26:F26,"&gt;=3")</f>
        <v/>
      </c>
      <c r="H26" s="5">
        <f>G26*25</f>
        <v/>
      </c>
      <c r="I26" s="5">
        <f>IF(C26="","",IF(H26&gt;=60,"Approve","Needs improvement"))</f>
        <v/>
      </c>
      <c r="J26" s="5" t="n"/>
    </row>
    <row r="27">
      <c r="A27" s="5" t="n"/>
      <c r="B27" s="5" t="n"/>
      <c r="C27" s="5" t="n"/>
      <c r="D27" s="5" t="n"/>
      <c r="E27" s="5" t="n"/>
      <c r="F27" s="5" t="n"/>
      <c r="G27" s="5">
        <f>COUNTIF(C27:F27,"&gt;=3")</f>
        <v/>
      </c>
      <c r="H27" s="5">
        <f>G27*25</f>
        <v/>
      </c>
      <c r="I27" s="5">
        <f>IF(C27="","",IF(H27&gt;=60,"Approve","Needs improvement"))</f>
        <v/>
      </c>
      <c r="J27" s="5" t="n"/>
    </row>
    <row r="28">
      <c r="A28" s="5" t="n"/>
      <c r="B28" s="5" t="n"/>
      <c r="C28" s="5" t="n"/>
      <c r="D28" s="5" t="n"/>
      <c r="E28" s="5" t="n"/>
      <c r="F28" s="5" t="n"/>
      <c r="G28" s="5">
        <f>COUNTIF(C28:F28,"&gt;=3")</f>
        <v/>
      </c>
      <c r="H28" s="5">
        <f>G28*25</f>
        <v/>
      </c>
      <c r="I28" s="5">
        <f>IF(C28="","",IF(H28&gt;=60,"Approve","Needs improvement"))</f>
        <v/>
      </c>
      <c r="J28" s="5" t="n"/>
    </row>
    <row r="29">
      <c r="A29" s="5" t="n"/>
      <c r="B29" s="5" t="n"/>
      <c r="C29" s="5" t="n"/>
      <c r="D29" s="5" t="n"/>
      <c r="E29" s="5" t="n"/>
      <c r="F29" s="5" t="n"/>
      <c r="G29" s="5">
        <f>COUNTIF(C29:F29,"&gt;=3")</f>
        <v/>
      </c>
      <c r="H29" s="5">
        <f>G29*25</f>
        <v/>
      </c>
      <c r="I29" s="5">
        <f>IF(C29="","",IF(H29&gt;=60,"Approve","Needs improvement"))</f>
        <v/>
      </c>
      <c r="J29" s="5" t="n"/>
    </row>
    <row r="30">
      <c r="A30" s="5" t="n"/>
      <c r="B30" s="5" t="n"/>
      <c r="C30" s="5" t="n"/>
      <c r="D30" s="5" t="n"/>
      <c r="E30" s="5" t="n"/>
      <c r="F30" s="5" t="n"/>
      <c r="G30" s="5">
        <f>COUNTIF(C30:F30,"&gt;=3")</f>
        <v/>
      </c>
      <c r="H30" s="5">
        <f>G30*25</f>
        <v/>
      </c>
      <c r="I30" s="5">
        <f>IF(C30="","",IF(H30&gt;=60,"Approve","Needs improvement"))</f>
        <v/>
      </c>
      <c r="J30" s="5" t="n"/>
    </row>
    <row r="31">
      <c r="A31" s="5" t="n"/>
      <c r="B31" s="5" t="n"/>
      <c r="C31" s="5" t="n"/>
      <c r="D31" s="5" t="n"/>
      <c r="E31" s="5" t="n"/>
      <c r="F31" s="5" t="n"/>
      <c r="G31" s="5">
        <f>COUNTIF(C31:F31,"&gt;=3")</f>
        <v/>
      </c>
      <c r="H31" s="5">
        <f>G31*25</f>
        <v/>
      </c>
      <c r="I31" s="5">
        <f>IF(C31="","",IF(H31&gt;=60,"Approve","Needs improvement"))</f>
        <v/>
      </c>
      <c r="J31" s="5" t="n"/>
    </row>
    <row r="32">
      <c r="A32" s="5" t="n"/>
      <c r="B32" s="5" t="n"/>
      <c r="C32" s="5" t="n"/>
      <c r="D32" s="5" t="n"/>
      <c r="E32" s="5" t="n"/>
      <c r="F32" s="5" t="n"/>
      <c r="G32" s="5">
        <f>COUNTIF(C32:F32,"&gt;=3")</f>
        <v/>
      </c>
      <c r="H32" s="5">
        <f>G32*25</f>
        <v/>
      </c>
      <c r="I32" s="5">
        <f>IF(C32="","",IF(H32&gt;=60,"Approve","Needs improvement"))</f>
        <v/>
      </c>
      <c r="J32" s="5" t="n"/>
    </row>
    <row r="33">
      <c r="A33" s="5" t="n"/>
      <c r="B33" s="5" t="n"/>
      <c r="C33" s="5" t="n"/>
      <c r="D33" s="5" t="n"/>
      <c r="E33" s="5" t="n"/>
      <c r="F33" s="5" t="n"/>
      <c r="G33" s="5">
        <f>COUNTIF(C33:F33,"&gt;=3")</f>
        <v/>
      </c>
      <c r="H33" s="5">
        <f>G33*25</f>
        <v/>
      </c>
      <c r="I33" s="5">
        <f>IF(C33="","",IF(H33&gt;=60,"Approve","Needs improvement"))</f>
        <v/>
      </c>
      <c r="J33" s="5" t="n"/>
    </row>
    <row r="34">
      <c r="A34" s="5" t="n"/>
      <c r="B34" s="5" t="n"/>
      <c r="C34" s="5" t="n"/>
      <c r="D34" s="5" t="n"/>
      <c r="E34" s="5" t="n"/>
      <c r="F34" s="5" t="n"/>
      <c r="G34" s="5">
        <f>COUNTIF(C34:F34,"&gt;=3")</f>
        <v/>
      </c>
      <c r="H34" s="5">
        <f>G34*25</f>
        <v/>
      </c>
      <c r="I34" s="5">
        <f>IF(C34="","",IF(H34&gt;=60,"Approve","Needs improvement"))</f>
        <v/>
      </c>
      <c r="J34" s="5" t="n"/>
    </row>
    <row r="37">
      <c r="A37" s="6" t="inlineStr">
        <is>
          <t>Re-AI Training Programme · re-ai.elnlab.eu · Co-funded by the European Union</t>
        </is>
      </c>
    </row>
    <row r="38">
      <c r="A38" s="7" t="inlineStr">
        <is>
          <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dataValidations count="5">
    <dataValidation sqref="B5:B54" showDropDown="0" showInputMessage="0" showErrorMessage="0" allowBlank="1" type="list">
      <formula1>"EX 1.1,EX 1.2,EX 1.3,EX 2.1,EX 2.2,EX 2.3,EX 3.1,EX 3.2,EX 3.3,EX 4.1,EX 4.2,EX 4.3,EX 4.4,Capstone"</formula1>
    </dataValidation>
    <dataValidation sqref="C5:C54" showDropDown="0" showInputMessage="0" showErrorMessage="0" allowBlank="1" type="list">
      <formula1>"1,2,3,4"</formula1>
    </dataValidation>
    <dataValidation sqref="D5:D54" showDropDown="0" showInputMessage="0" showErrorMessage="0" allowBlank="1" type="list">
      <formula1>"1,2,3,4"</formula1>
    </dataValidation>
    <dataValidation sqref="E5:E54" showDropDown="0" showInputMessage="0" showErrorMessage="0" allowBlank="1" type="list">
      <formula1>"1,2,3,4"</formula1>
    </dataValidation>
    <dataValidation sqref="F5:F54" showDropDown="0" showInputMessage="0" showErrorMessage="0" allowBlank="1" type="list">
      <formula1>"1,2,3,4"</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2026-10-06T16:59:21Z</dcterms:created>
  <dcterms:modified xmlns:dcterms="http://purl.org/dc/terms/" xmlns:xsi="http://www.w3.org/2001/XMLSchema-instance" xsi:type="dcterms:W3CDTF">2026-10-06T16:59:21Z</dcterms:modified>
</cp:coreProperties>
</file>